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381115EB-CA73-49BB-B951-E4DDE433DED1}" xr6:coauthVersionLast="47" xr6:coauthVersionMax="47" xr10:uidLastSave="{00000000-0000-0000-0000-000000000000}"/>
  <bookViews>
    <workbookView xWindow="1950" yWindow="30" windowWidth="26850" windowHeight="15450" xr2:uid="{00000000-000D-0000-FFFF-FFFF00000000}"/>
  </bookViews>
  <sheets>
    <sheet name="見積明細書" sheetId="6" r:id="rId1"/>
  </sheets>
  <definedNames>
    <definedName name="_xlnm.Print_Area" localSheetId="0">見積明細書!$A$1:$M$26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6" i="6" l="1"/>
  <c r="H21" i="6"/>
  <c r="I9" i="6"/>
  <c r="M9" i="6" s="1"/>
  <c r="K22" i="6"/>
  <c r="K21" i="6"/>
  <c r="K11" i="6"/>
  <c r="C11" i="6"/>
  <c r="B11" i="6"/>
  <c r="B22" i="6"/>
  <c r="C22" i="6"/>
  <c r="D22" i="6"/>
  <c r="H22" i="6"/>
  <c r="C21" i="6"/>
  <c r="D21" i="6"/>
  <c r="B21" i="6"/>
  <c r="K17" i="6"/>
  <c r="K23" i="6" l="1"/>
  <c r="L9" i="6"/>
  <c r="B23" i="6" l="1"/>
  <c r="I15" i="6"/>
  <c r="C23" i="6"/>
  <c r="D23" i="6"/>
  <c r="H23" i="6"/>
  <c r="I21" i="6"/>
  <c r="I22" i="6"/>
  <c r="I10" i="6"/>
  <c r="J11" i="6"/>
  <c r="D17" i="6"/>
  <c r="H17" i="6"/>
  <c r="C17" i="6"/>
  <c r="L15" i="6" l="1"/>
  <c r="M15" i="6"/>
  <c r="L22" i="6"/>
  <c r="M22" i="6"/>
  <c r="M21" i="6"/>
  <c r="L21" i="6"/>
  <c r="M10" i="6"/>
  <c r="L10" i="6"/>
  <c r="L11" i="6" l="1"/>
  <c r="I23" i="6"/>
  <c r="M23" i="6" s="1"/>
  <c r="L23" i="6" l="1"/>
  <c r="I17" i="6"/>
  <c r="L16" i="6" l="1"/>
  <c r="M16" i="6"/>
  <c r="L17" i="6"/>
  <c r="M17" i="6"/>
  <c r="I11" i="6"/>
  <c r="M11" i="6" s="1"/>
</calcChain>
</file>

<file path=xl/sharedStrings.xml><?xml version="1.0" encoding="utf-8"?>
<sst xmlns="http://schemas.openxmlformats.org/spreadsheetml/2006/main" count="59" uniqueCount="36">
  <si>
    <t>商号又は名称：</t>
    <rPh sb="0" eb="2">
      <t>ショウゴウ</t>
    </rPh>
    <rPh sb="2" eb="3">
      <t>マタ</t>
    </rPh>
    <rPh sb="4" eb="6">
      <t>メイショウ</t>
    </rPh>
    <phoneticPr fontId="2"/>
  </si>
  <si>
    <t>項目</t>
    <rPh sb="0" eb="2">
      <t>コウモク</t>
    </rPh>
    <phoneticPr fontId="2"/>
  </si>
  <si>
    <t>期間計</t>
    <rPh sb="0" eb="2">
      <t>キカン</t>
    </rPh>
    <rPh sb="2" eb="3">
      <t>ケイ</t>
    </rPh>
    <phoneticPr fontId="2"/>
  </si>
  <si>
    <t>単位：円</t>
    <rPh sb="0" eb="2">
      <t>タンイ</t>
    </rPh>
    <rPh sb="3" eb="4">
      <t>エン</t>
    </rPh>
    <phoneticPr fontId="2"/>
  </si>
  <si>
    <t>構成団体</t>
    <rPh sb="0" eb="4">
      <t>コウセイダンタイ</t>
    </rPh>
    <phoneticPr fontId="2"/>
  </si>
  <si>
    <t>１．システム導入及び構築経費</t>
    <rPh sb="6" eb="8">
      <t>ドウニュウ</t>
    </rPh>
    <rPh sb="8" eb="9">
      <t>オヨ</t>
    </rPh>
    <rPh sb="10" eb="12">
      <t>コウチク</t>
    </rPh>
    <rPh sb="12" eb="14">
      <t>ケイヒ</t>
    </rPh>
    <phoneticPr fontId="2"/>
  </si>
  <si>
    <t>３．年度合計</t>
    <rPh sb="2" eb="4">
      <t>ネンド</t>
    </rPh>
    <rPh sb="4" eb="6">
      <t>ゴウケイ</t>
    </rPh>
    <phoneticPr fontId="2"/>
  </si>
  <si>
    <t>提案上限額</t>
    <rPh sb="0" eb="2">
      <t>テイアン</t>
    </rPh>
    <rPh sb="2" eb="5">
      <t>ジョウゲンガク</t>
    </rPh>
    <phoneticPr fontId="2"/>
  </si>
  <si>
    <t>共同調達による削減率</t>
    <rPh sb="0" eb="4">
      <t>キョウドウチョウタツ</t>
    </rPh>
    <rPh sb="7" eb="10">
      <t>サクゲンリツ</t>
    </rPh>
    <phoneticPr fontId="2"/>
  </si>
  <si>
    <t>単独調達</t>
    <rPh sb="0" eb="2">
      <t>タンドク</t>
    </rPh>
    <rPh sb="2" eb="4">
      <t>チョウタツ</t>
    </rPh>
    <phoneticPr fontId="2"/>
  </si>
  <si>
    <t>差額</t>
    <rPh sb="0" eb="2">
      <t>サガク</t>
    </rPh>
    <phoneticPr fontId="2"/>
  </si>
  <si>
    <t>共同調達
計</t>
    <rPh sb="0" eb="4">
      <t>キョウドウチョウタツ</t>
    </rPh>
    <rPh sb="5" eb="6">
      <t>ケイ</t>
    </rPh>
    <phoneticPr fontId="2"/>
  </si>
  <si>
    <t>単独調達
計</t>
    <rPh sb="0" eb="2">
      <t>タンドク</t>
    </rPh>
    <rPh sb="2" eb="4">
      <t>チョウタツ</t>
    </rPh>
    <rPh sb="5" eb="6">
      <t>ケイ</t>
    </rPh>
    <phoneticPr fontId="2"/>
  </si>
  <si>
    <t>※金額は消費税及び地方消費税を含む金額とすること</t>
    <rPh sb="1" eb="3">
      <t>キンガク</t>
    </rPh>
    <rPh sb="4" eb="7">
      <t>ショウヒゼイ</t>
    </rPh>
    <rPh sb="7" eb="8">
      <t>オヨ</t>
    </rPh>
    <rPh sb="9" eb="14">
      <t>チホウショウヒゼイ</t>
    </rPh>
    <rPh sb="15" eb="16">
      <t>フク</t>
    </rPh>
    <rPh sb="17" eb="19">
      <t>キンガク</t>
    </rPh>
    <phoneticPr fontId="2"/>
  </si>
  <si>
    <t>計（税込み）</t>
    <rPh sb="0" eb="1">
      <t>ケイ</t>
    </rPh>
    <rPh sb="2" eb="4">
      <t>ゼイコ</t>
    </rPh>
    <phoneticPr fontId="2"/>
  </si>
  <si>
    <t>年度合計（税込み）</t>
    <rPh sb="0" eb="2">
      <t>ネンド</t>
    </rPh>
    <rPh sb="2" eb="4">
      <t>ゴウケイ</t>
    </rPh>
    <rPh sb="5" eb="7">
      <t>ゼイコ</t>
    </rPh>
    <phoneticPr fontId="2"/>
  </si>
  <si>
    <t>※システム運用保守に関しては、提案上限額を設けていないが、評価基準には含めて評価する</t>
    <rPh sb="5" eb="9">
      <t>ウンヨウホシュ</t>
    </rPh>
    <rPh sb="10" eb="11">
      <t>カン</t>
    </rPh>
    <rPh sb="15" eb="17">
      <t>テイアン</t>
    </rPh>
    <rPh sb="17" eb="20">
      <t>ジョウゲンガク</t>
    </rPh>
    <rPh sb="21" eb="22">
      <t>モウ</t>
    </rPh>
    <rPh sb="29" eb="33">
      <t>ヒョウカキジュン</t>
    </rPh>
    <rPh sb="35" eb="36">
      <t>フク</t>
    </rPh>
    <rPh sb="38" eb="40">
      <t>ヒョウカ</t>
    </rPh>
    <phoneticPr fontId="2"/>
  </si>
  <si>
    <t>令和８年度</t>
    <rPh sb="0" eb="2">
      <t>レイワ</t>
    </rPh>
    <rPh sb="3" eb="5">
      <t>ネンド</t>
    </rPh>
    <phoneticPr fontId="2"/>
  </si>
  <si>
    <t>令和９年度</t>
    <rPh sb="0" eb="2">
      <t>レイワ</t>
    </rPh>
    <rPh sb="3" eb="5">
      <t>ネンド</t>
    </rPh>
    <phoneticPr fontId="2"/>
  </si>
  <si>
    <t>令和１０年度</t>
    <rPh sb="0" eb="2">
      <t>レイワ</t>
    </rPh>
    <rPh sb="4" eb="6">
      <t>ネンド</t>
    </rPh>
    <phoneticPr fontId="2"/>
  </si>
  <si>
    <t>令和１１年度</t>
    <rPh sb="0" eb="2">
      <t>レイワ</t>
    </rPh>
    <rPh sb="4" eb="6">
      <t>ネンド</t>
    </rPh>
    <phoneticPr fontId="2"/>
  </si>
  <si>
    <t>みやま市</t>
    <rPh sb="3" eb="4">
      <t>シ</t>
    </rPh>
    <phoneticPr fontId="2"/>
  </si>
  <si>
    <t>筑前町</t>
    <rPh sb="0" eb="3">
      <t>チクゼンマチ</t>
    </rPh>
    <phoneticPr fontId="2"/>
  </si>
  <si>
    <t>（様式第９号－２）</t>
    <rPh sb="1" eb="3">
      <t>ヨウシキ</t>
    </rPh>
    <rPh sb="3" eb="4">
      <t>ダイ</t>
    </rPh>
    <rPh sb="5" eb="6">
      <t>ゴウ</t>
    </rPh>
    <phoneticPr fontId="2"/>
  </si>
  <si>
    <t>みやま市・筑前町総合型内部情報システム共同調達団体総合型内部情報システム構築業務  見積明細書</t>
    <rPh sb="44" eb="46">
      <t>メイサイ</t>
    </rPh>
    <phoneticPr fontId="2"/>
  </si>
  <si>
    <t>２．システム運用保守期間に係る経費　※提案上限額は設定しないが、評価算定基準として評価対象とする</t>
    <rPh sb="6" eb="8">
      <t>ウンヨウ</t>
    </rPh>
    <rPh sb="8" eb="10">
      <t>ホシュ</t>
    </rPh>
    <rPh sb="10" eb="12">
      <t>キカン</t>
    </rPh>
    <rPh sb="13" eb="14">
      <t>カカ</t>
    </rPh>
    <rPh sb="15" eb="17">
      <t>ケイヒ</t>
    </rPh>
    <rPh sb="19" eb="21">
      <t>テイアン</t>
    </rPh>
    <rPh sb="21" eb="24">
      <t>ジョウゲンガク</t>
    </rPh>
    <rPh sb="25" eb="27">
      <t>セッテイ</t>
    </rPh>
    <rPh sb="32" eb="38">
      <t>ヒョウカサンテイキジュン</t>
    </rPh>
    <rPh sb="41" eb="43">
      <t>ヒョウカ</t>
    </rPh>
    <rPh sb="43" eb="45">
      <t>タイショウ</t>
    </rPh>
    <phoneticPr fontId="2"/>
  </si>
  <si>
    <t>令和１２年度</t>
    <rPh sb="0" eb="2">
      <t>レイワ</t>
    </rPh>
    <rPh sb="4" eb="6">
      <t>ネンド</t>
    </rPh>
    <phoneticPr fontId="2"/>
  </si>
  <si>
    <t>令和１３年度</t>
    <rPh sb="0" eb="2">
      <t>レイワ</t>
    </rPh>
    <rPh sb="4" eb="6">
      <t>ネンド</t>
    </rPh>
    <phoneticPr fontId="2"/>
  </si>
  <si>
    <t>令和１４年度</t>
    <rPh sb="0" eb="2">
      <t>レイワ</t>
    </rPh>
    <rPh sb="4" eb="6">
      <t>ネンド</t>
    </rPh>
    <phoneticPr fontId="2"/>
  </si>
  <si>
    <t>令和８年度</t>
  </si>
  <si>
    <t>令和９年度</t>
  </si>
  <si>
    <t>令和１０年度</t>
  </si>
  <si>
    <t>令和１１年度</t>
  </si>
  <si>
    <t>令和１２年度</t>
  </si>
  <si>
    <t>令和１３年度</t>
  </si>
  <si>
    <t>令和１４年度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</si>
</sst>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x14ac:knownFonts="1">
    <font>
      <sz val="11"/>
      <name val="ＭＳ Ｐゴシック"/>
      <family val="3"/>
      <charset val="128"/>
    </font>
    <font>
      <sz val="11"/>
      <name val="ＭＳ Ｐゴシック"/>
      <family val="3"/>
      <charset val="128"/>
    </font>
    <font>
      <sz val="6"/>
      <name val="ＭＳ Ｐゴシック"/>
      <family val="3"/>
      <charset val="128"/>
    </font>
    <font>
      <u/>
      <sz val="12"/>
      <name val="BIZ UD明朝 Medium"/>
      <family val="1"/>
      <charset val="128"/>
    </font>
    <font>
      <sz val="11"/>
      <name val="BIZ UD明朝 Medium"/>
      <family val="1"/>
      <charset val="128"/>
    </font>
    <font>
      <sz val="9"/>
      <name val="BIZ UD明朝 Medium"/>
      <family val="1"/>
      <charset val="128"/>
    </font>
    <font>
      <b/>
      <sz val="11"/>
      <name val="BIZ UD明朝 Medium"/>
      <family val="1"/>
      <charset val="128"/>
    </font>
    <font>
      <sz val="12"/>
      <name val="BIZ UD明朝 Medium"/>
      <family val="1"/>
      <charset val="128"/>
    </font>
    <font>
      <b/>
      <sz val="14"/>
      <name val="BIZ UD明朝 Medium"/>
      <family val="1"/>
      <charset val="128"/>
    </font>
    <font>
      <sz val="14"/>
      <name val="BIZ UD明朝 Medium"/>
      <family val="1"/>
      <charset val="128"/>
    </font>
    <font>
      <b/>
      <sz val="18"/>
      <name val="BIZ UDゴシック"/>
      <family val="3"/>
      <charset val="128"/>
    </font>
  </fonts>
  <fills count="5">
    <fill>
      <patternFill patternType="none"/>
    </fill>
    <fill>
      <patternFill patternType="gray125"/>
    </fill>
    <fill>
      <patternFill patternType="solid">
        <fgColor rgb="FFCCFFFF"/>
        <bgColor indexed="64"/>
      </patternFill>
    </fill>
    <fill>
      <patternFill patternType="solid">
        <fgColor rgb="FFFFCCFF"/>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style="double">
        <color indexed="64"/>
      </top>
      <bottom style="thin">
        <color indexed="64"/>
      </bottom>
      <diagonal style="hair">
        <color indexed="64"/>
      </diagonal>
    </border>
  </borders>
  <cellStyleXfs count="3">
    <xf numFmtId="0" fontId="0" fillId="0" borderId="0"/>
    <xf numFmtId="38" fontId="1" fillId="0" borderId="0" applyFont="0" applyFill="0" applyBorder="0" applyAlignment="0" applyProtection="0"/>
    <xf numFmtId="9" fontId="1" fillId="0" borderId="0" applyFont="0" applyFill="0" applyBorder="0" applyAlignment="0" applyProtection="0">
      <alignment vertical="center"/>
    </xf>
  </cellStyleXfs>
  <cellXfs count="57">
    <xf numFmtId="0" fontId="0" fillId="0" borderId="0" xfId="0"/>
    <xf numFmtId="38" fontId="3" fillId="0" borderId="0" xfId="1" applyFont="1" applyAlignment="1">
      <alignment vertical="center"/>
    </xf>
    <xf numFmtId="0" fontId="4" fillId="0" borderId="0" xfId="0" applyFont="1"/>
    <xf numFmtId="38" fontId="3" fillId="0" borderId="0" xfId="1" applyFont="1" applyAlignment="1">
      <alignment horizontal="center" vertical="center"/>
    </xf>
    <xf numFmtId="38" fontId="4" fillId="0" borderId="0" xfId="1" applyFont="1" applyBorder="1" applyAlignment="1">
      <alignment horizontal="center" vertical="center"/>
    </xf>
    <xf numFmtId="38" fontId="5" fillId="0" borderId="0" xfId="1" applyFont="1" applyBorder="1" applyAlignment="1">
      <alignment vertical="center"/>
    </xf>
    <xf numFmtId="0" fontId="4" fillId="0" borderId="0" xfId="0" applyFont="1" applyAlignment="1">
      <alignment horizontal="right"/>
    </xf>
    <xf numFmtId="176" fontId="4" fillId="0" borderId="2" xfId="0" applyNumberFormat="1" applyFont="1" applyFill="1" applyBorder="1" applyAlignment="1">
      <alignment horizontal="right" vertical="center"/>
    </xf>
    <xf numFmtId="176" fontId="4" fillId="0" borderId="0" xfId="0" applyNumberFormat="1" applyFont="1" applyBorder="1" applyAlignment="1">
      <alignment horizontal="center" vertical="center"/>
    </xf>
    <xf numFmtId="176" fontId="4" fillId="0" borderId="0" xfId="0" applyNumberFormat="1" applyFont="1" applyBorder="1"/>
    <xf numFmtId="176" fontId="4" fillId="0" borderId="0" xfId="0" applyNumberFormat="1" applyFont="1"/>
    <xf numFmtId="176" fontId="4" fillId="0" borderId="0" xfId="0" applyNumberFormat="1" applyFont="1" applyAlignment="1">
      <alignment horizontal="right"/>
    </xf>
    <xf numFmtId="176" fontId="4" fillId="0" borderId="1" xfId="0" applyNumberFormat="1" applyFont="1" applyFill="1" applyBorder="1" applyAlignment="1">
      <alignment horizontal="right" vertical="center"/>
    </xf>
    <xf numFmtId="0" fontId="8" fillId="0" borderId="0" xfId="0" applyFont="1" applyAlignment="1">
      <alignment vertical="center"/>
    </xf>
    <xf numFmtId="176" fontId="8" fillId="0" borderId="0" xfId="0" applyNumberFormat="1" applyFont="1" applyAlignment="1">
      <alignment vertical="center"/>
    </xf>
    <xf numFmtId="0" fontId="7" fillId="0" borderId="0" xfId="0" applyFont="1"/>
    <xf numFmtId="38" fontId="9" fillId="0" borderId="1" xfId="1" applyFont="1" applyBorder="1" applyAlignment="1">
      <alignment horizontal="center" vertical="center"/>
    </xf>
    <xf numFmtId="176" fontId="4" fillId="2" borderId="4" xfId="0" applyNumberFormat="1" applyFont="1" applyFill="1" applyBorder="1" applyAlignment="1">
      <alignment horizontal="center" vertical="center" wrapText="1"/>
    </xf>
    <xf numFmtId="176" fontId="6" fillId="2" borderId="6" xfId="0" applyNumberFormat="1" applyFont="1" applyFill="1" applyBorder="1" applyAlignment="1">
      <alignment horizontal="center" vertical="center" wrapText="1"/>
    </xf>
    <xf numFmtId="176" fontId="4" fillId="2" borderId="4" xfId="0" applyNumberFormat="1" applyFont="1" applyFill="1" applyBorder="1" applyAlignment="1">
      <alignment horizontal="center" vertical="center"/>
    </xf>
    <xf numFmtId="176" fontId="4" fillId="2" borderId="1" xfId="0" applyNumberFormat="1" applyFont="1" applyFill="1" applyBorder="1" applyAlignment="1">
      <alignment horizontal="center" vertical="center"/>
    </xf>
    <xf numFmtId="176" fontId="4" fillId="2" borderId="1" xfId="0" applyNumberFormat="1" applyFont="1" applyFill="1" applyBorder="1" applyAlignment="1">
      <alignment horizontal="center" vertical="center" wrapText="1"/>
    </xf>
    <xf numFmtId="176" fontId="4" fillId="3" borderId="1" xfId="0" applyNumberFormat="1" applyFont="1" applyFill="1" applyBorder="1" applyAlignment="1">
      <alignment horizontal="center" vertical="center" wrapText="1"/>
    </xf>
    <xf numFmtId="176" fontId="4" fillId="3"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shrinkToFit="1"/>
    </xf>
    <xf numFmtId="176" fontId="4" fillId="0" borderId="1" xfId="1" applyNumberFormat="1" applyFont="1" applyFill="1" applyBorder="1" applyAlignment="1">
      <alignment vertical="center" shrinkToFit="1"/>
    </xf>
    <xf numFmtId="176" fontId="4" fillId="0" borderId="3" xfId="1" applyNumberFormat="1" applyFont="1" applyFill="1" applyBorder="1" applyAlignment="1">
      <alignment vertical="center" shrinkToFit="1"/>
    </xf>
    <xf numFmtId="176" fontId="6" fillId="0" borderId="7" xfId="1" applyNumberFormat="1" applyFont="1" applyFill="1" applyBorder="1" applyAlignment="1">
      <alignment vertical="center" shrinkToFit="1"/>
    </xf>
    <xf numFmtId="176" fontId="4" fillId="0" borderId="2" xfId="1" applyNumberFormat="1" applyFont="1" applyFill="1" applyBorder="1" applyAlignment="1">
      <alignment vertical="center" shrinkToFit="1"/>
    </xf>
    <xf numFmtId="176" fontId="4" fillId="0" borderId="5" xfId="1" applyNumberFormat="1" applyFont="1" applyFill="1" applyBorder="1" applyAlignment="1">
      <alignment horizontal="center" vertical="center" shrinkToFit="1"/>
    </xf>
    <xf numFmtId="176" fontId="4" fillId="0" borderId="4" xfId="0" applyNumberFormat="1" applyFont="1" applyFill="1" applyBorder="1" applyAlignment="1">
      <alignment horizontal="center" vertical="center" shrinkToFit="1"/>
    </xf>
    <xf numFmtId="176" fontId="4" fillId="0" borderId="4" xfId="1" applyNumberFormat="1" applyFont="1" applyFill="1" applyBorder="1" applyAlignment="1">
      <alignment vertical="center" shrinkToFit="1"/>
    </xf>
    <xf numFmtId="176" fontId="4" fillId="0" borderId="6" xfId="1" applyNumberFormat="1" applyFont="1" applyFill="1" applyBorder="1" applyAlignment="1">
      <alignment vertical="center" shrinkToFit="1"/>
    </xf>
    <xf numFmtId="176" fontId="4" fillId="0" borderId="9" xfId="0" applyNumberFormat="1" applyFont="1" applyFill="1" applyBorder="1" applyAlignment="1">
      <alignment horizontal="right" vertical="center"/>
    </xf>
    <xf numFmtId="176" fontId="4" fillId="0" borderId="10" xfId="0" applyNumberFormat="1" applyFont="1" applyFill="1" applyBorder="1" applyAlignment="1">
      <alignment horizontal="center" vertical="center" shrinkToFit="1"/>
    </xf>
    <xf numFmtId="176" fontId="4" fillId="0" borderId="10" xfId="1" applyNumberFormat="1" applyFont="1" applyFill="1" applyBorder="1" applyAlignment="1">
      <alignment vertical="center" shrinkToFit="1"/>
    </xf>
    <xf numFmtId="176" fontId="4" fillId="0" borderId="11" xfId="1" applyNumberFormat="1" applyFont="1" applyFill="1" applyBorder="1" applyAlignment="1">
      <alignment vertical="center" shrinkToFit="1"/>
    </xf>
    <xf numFmtId="176" fontId="6" fillId="0" borderId="12" xfId="1" applyNumberFormat="1" applyFont="1" applyFill="1" applyBorder="1" applyAlignment="1">
      <alignment vertical="center" shrinkToFit="1"/>
    </xf>
    <xf numFmtId="176" fontId="4" fillId="0" borderId="13" xfId="0" applyNumberFormat="1" applyFont="1" applyFill="1" applyBorder="1" applyAlignment="1">
      <alignment horizontal="right" vertical="center"/>
    </xf>
    <xf numFmtId="176" fontId="4" fillId="0" borderId="9" xfId="1" applyNumberFormat="1" applyFont="1" applyFill="1" applyBorder="1" applyAlignment="1">
      <alignment vertical="center" shrinkToFit="1"/>
    </xf>
    <xf numFmtId="176" fontId="4" fillId="0" borderId="14" xfId="1" applyNumberFormat="1" applyFont="1" applyFill="1" applyBorder="1" applyAlignment="1">
      <alignment horizontal="center" vertical="center" shrinkToFit="1"/>
    </xf>
    <xf numFmtId="176" fontId="4" fillId="0" borderId="4" xfId="0" applyNumberFormat="1" applyFont="1" applyFill="1" applyBorder="1" applyAlignment="1">
      <alignment horizontal="right" vertical="center"/>
    </xf>
    <xf numFmtId="176" fontId="4" fillId="0" borderId="10" xfId="1" applyNumberFormat="1" applyFont="1" applyFill="1" applyBorder="1" applyAlignment="1">
      <alignment horizontal="center" vertical="center" shrinkToFit="1"/>
    </xf>
    <xf numFmtId="176" fontId="4" fillId="0" borderId="10" xfId="1" applyNumberFormat="1" applyFont="1" applyFill="1" applyBorder="1" applyAlignment="1">
      <alignment horizontal="right" vertical="center" shrinkToFit="1"/>
    </xf>
    <xf numFmtId="176" fontId="4" fillId="0" borderId="15" xfId="1" applyNumberFormat="1" applyFont="1" applyFill="1" applyBorder="1" applyAlignment="1">
      <alignment horizontal="center" vertical="center" shrinkToFit="1"/>
    </xf>
    <xf numFmtId="176" fontId="4" fillId="0" borderId="10" xfId="0" applyNumberFormat="1" applyFont="1" applyFill="1" applyBorder="1" applyAlignment="1">
      <alignment horizontal="right" vertical="center"/>
    </xf>
    <xf numFmtId="176" fontId="4" fillId="0" borderId="11" xfId="0" applyNumberFormat="1" applyFont="1" applyFill="1" applyBorder="1" applyAlignment="1">
      <alignment horizontal="center" vertical="center" shrinkToFit="1"/>
    </xf>
    <xf numFmtId="176" fontId="6" fillId="0" borderId="8" xfId="1" applyNumberFormat="1" applyFont="1" applyFill="1" applyBorder="1" applyAlignment="1">
      <alignment vertical="center" shrinkToFit="1"/>
    </xf>
    <xf numFmtId="176" fontId="4" fillId="0" borderId="1" xfId="2" applyNumberFormat="1" applyFont="1" applyFill="1" applyBorder="1" applyAlignment="1">
      <alignment horizontal="right" vertical="center"/>
    </xf>
    <xf numFmtId="176" fontId="4" fillId="0" borderId="4" xfId="2" applyNumberFormat="1" applyFont="1" applyFill="1" applyBorder="1" applyAlignment="1">
      <alignment horizontal="right" vertical="center"/>
    </xf>
    <xf numFmtId="176" fontId="4" fillId="0" borderId="10" xfId="2" applyNumberFormat="1" applyFont="1" applyFill="1" applyBorder="1" applyAlignment="1">
      <alignment horizontal="right" vertical="center"/>
    </xf>
    <xf numFmtId="38" fontId="10" fillId="0" borderId="0" xfId="1" applyFont="1" applyAlignment="1">
      <alignment horizontal="center" vertical="center"/>
    </xf>
    <xf numFmtId="38" fontId="3" fillId="0" borderId="1" xfId="1" applyFont="1" applyBorder="1" applyAlignment="1">
      <alignment horizontal="center" vertical="center"/>
    </xf>
    <xf numFmtId="0" fontId="9" fillId="0" borderId="0" xfId="0" applyFont="1" applyAlignment="1">
      <alignment vertical="center"/>
    </xf>
    <xf numFmtId="176" fontId="4" fillId="4" borderId="16" xfId="1" applyNumberFormat="1" applyFont="1" applyFill="1" applyBorder="1" applyAlignment="1">
      <alignment vertical="center" shrinkToFit="1"/>
    </xf>
    <xf numFmtId="176" fontId="4" fillId="4" borderId="17" xfId="1" applyNumberFormat="1" applyFont="1" applyFill="1" applyBorder="1" applyAlignment="1">
      <alignment vertical="center" shrinkToFit="1"/>
    </xf>
    <xf numFmtId="176" fontId="4" fillId="4" borderId="18" xfId="1" applyNumberFormat="1" applyFont="1" applyFill="1" applyBorder="1" applyAlignment="1">
      <alignment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80867-56FC-48BD-853B-46BC19479947}">
  <sheetPr>
    <pageSetUpPr fitToPage="1"/>
  </sheetPr>
  <dimension ref="A1:N26"/>
  <sheetViews>
    <sheetView showZeros="0" tabSelected="1" view="pageBreakPreview" zoomScale="85" zoomScaleNormal="85" zoomScaleSheetLayoutView="85" workbookViewId="0">
      <selection activeCell="G11" sqref="G11"/>
    </sheetView>
  </sheetViews>
  <sheetFormatPr defaultColWidth="9" defaultRowHeight="13.5" x14ac:dyDescent="0.15"/>
  <cols>
    <col min="1" max="1" width="19.875" style="2" customWidth="1"/>
    <col min="2" max="8" width="17.625" style="2" customWidth="1"/>
    <col min="9" max="11" width="20.625" style="2" customWidth="1"/>
    <col min="12" max="12" width="15.5" style="2" customWidth="1"/>
    <col min="13" max="13" width="21.625" style="2" bestFit="1" customWidth="1"/>
    <col min="14" max="16384" width="9" style="2"/>
  </cols>
  <sheetData>
    <row r="1" spans="1:14" ht="24" customHeight="1" x14ac:dyDescent="0.15">
      <c r="A1" s="53" t="s">
        <v>23</v>
      </c>
      <c r="B1" s="53"/>
    </row>
    <row r="2" spans="1:14" ht="45" customHeight="1" x14ac:dyDescent="0.15">
      <c r="A2" s="51" t="s">
        <v>24</v>
      </c>
      <c r="B2" s="51"/>
      <c r="C2" s="51"/>
      <c r="D2" s="51"/>
      <c r="E2" s="51"/>
      <c r="F2" s="51"/>
      <c r="G2" s="51"/>
      <c r="H2" s="51"/>
      <c r="I2" s="51"/>
      <c r="J2" s="51"/>
      <c r="K2" s="51"/>
      <c r="L2" s="51"/>
      <c r="M2" s="51"/>
      <c r="N2" s="1"/>
    </row>
    <row r="3" spans="1:14" ht="10.5" customHeight="1" x14ac:dyDescent="0.15">
      <c r="A3" s="3"/>
      <c r="B3" s="3"/>
      <c r="C3" s="3"/>
      <c r="D3" s="3"/>
      <c r="E3" s="3"/>
      <c r="F3" s="3"/>
      <c r="G3" s="3"/>
      <c r="H3" s="3"/>
      <c r="I3" s="3"/>
      <c r="J3" s="3"/>
      <c r="K3" s="3"/>
      <c r="L3" s="3"/>
      <c r="M3" s="3"/>
      <c r="N3" s="1"/>
    </row>
    <row r="4" spans="1:14" ht="40.5" customHeight="1" x14ac:dyDescent="0.15">
      <c r="A4" s="3"/>
      <c r="B4" s="3"/>
      <c r="C4" s="3"/>
      <c r="D4" s="3"/>
      <c r="E4" s="3"/>
      <c r="F4" s="3"/>
      <c r="G4" s="3"/>
      <c r="H4" s="4"/>
      <c r="I4" s="5"/>
      <c r="J4" s="16" t="s">
        <v>0</v>
      </c>
      <c r="K4" s="52"/>
      <c r="L4" s="52"/>
      <c r="M4" s="52"/>
      <c r="N4" s="3"/>
    </row>
    <row r="7" spans="1:14" ht="16.5" x14ac:dyDescent="0.15">
      <c r="A7" s="13" t="s">
        <v>5</v>
      </c>
      <c r="I7" s="6"/>
      <c r="J7" s="6"/>
      <c r="K7" s="6"/>
      <c r="L7" s="6"/>
      <c r="M7" s="6" t="s">
        <v>3</v>
      </c>
    </row>
    <row r="8" spans="1:14" ht="35.25" customHeight="1" thickBot="1" x14ac:dyDescent="0.2">
      <c r="A8" s="17" t="s">
        <v>4</v>
      </c>
      <c r="B8" s="17" t="s">
        <v>17</v>
      </c>
      <c r="C8" s="17" t="s">
        <v>18</v>
      </c>
      <c r="D8" s="17" t="s">
        <v>19</v>
      </c>
      <c r="E8" s="17" t="s">
        <v>20</v>
      </c>
      <c r="F8" s="17" t="s">
        <v>26</v>
      </c>
      <c r="G8" s="17" t="s">
        <v>27</v>
      </c>
      <c r="H8" s="17" t="s">
        <v>28</v>
      </c>
      <c r="I8" s="17" t="s">
        <v>11</v>
      </c>
      <c r="J8" s="18" t="s">
        <v>7</v>
      </c>
      <c r="K8" s="22" t="s">
        <v>12</v>
      </c>
      <c r="L8" s="23" t="s">
        <v>10</v>
      </c>
      <c r="M8" s="23" t="s">
        <v>8</v>
      </c>
    </row>
    <row r="9" spans="1:14" ht="33.950000000000003" customHeight="1" x14ac:dyDescent="0.15">
      <c r="A9" s="24" t="s">
        <v>21</v>
      </c>
      <c r="B9" s="25"/>
      <c r="C9" s="25"/>
      <c r="D9" s="54"/>
      <c r="E9" s="54"/>
      <c r="F9" s="54"/>
      <c r="G9" s="54"/>
      <c r="H9" s="54"/>
      <c r="I9" s="26">
        <f>SUM(B9:H9)</f>
        <v>0</v>
      </c>
      <c r="J9" s="27">
        <v>61854000</v>
      </c>
      <c r="K9" s="7"/>
      <c r="L9" s="12">
        <f>+I9-K9</f>
        <v>0</v>
      </c>
      <c r="M9" s="48" t="e">
        <f>+I9/K9</f>
        <v>#DIV/0!</v>
      </c>
    </row>
    <row r="10" spans="1:14" ht="33.950000000000003" customHeight="1" thickBot="1" x14ac:dyDescent="0.2">
      <c r="A10" s="30" t="s">
        <v>22</v>
      </c>
      <c r="B10" s="31"/>
      <c r="C10" s="31"/>
      <c r="D10" s="55"/>
      <c r="E10" s="55"/>
      <c r="F10" s="55"/>
      <c r="G10" s="55"/>
      <c r="H10" s="55"/>
      <c r="I10" s="32">
        <f>SUM(B10:H10)</f>
        <v>0</v>
      </c>
      <c r="J10" s="47">
        <v>61952000</v>
      </c>
      <c r="K10" s="33"/>
      <c r="L10" s="41">
        <f>+I10-K10</f>
        <v>0</v>
      </c>
      <c r="M10" s="49" t="e">
        <f t="shared" ref="M10:M11" si="0">+I10/K10</f>
        <v>#DIV/0!</v>
      </c>
    </row>
    <row r="11" spans="1:14" ht="30" customHeight="1" thickTop="1" thickBot="1" x14ac:dyDescent="0.2">
      <c r="A11" s="34" t="s">
        <v>14</v>
      </c>
      <c r="B11" s="35">
        <f>SUM(B9:B10)</f>
        <v>0</v>
      </c>
      <c r="C11" s="35">
        <f>SUM(C9:C10)</f>
        <v>0</v>
      </c>
      <c r="D11" s="56"/>
      <c r="E11" s="56"/>
      <c r="F11" s="56"/>
      <c r="G11" s="56"/>
      <c r="H11" s="56"/>
      <c r="I11" s="36">
        <f>SUM(B11:H11)</f>
        <v>0</v>
      </c>
      <c r="J11" s="37">
        <f>SUM(J9:J10)</f>
        <v>123806000</v>
      </c>
      <c r="K11" s="38">
        <f>SUM(K9:K10)</f>
        <v>0</v>
      </c>
      <c r="L11" s="45">
        <f>SUM(L9:L10)</f>
        <v>0</v>
      </c>
      <c r="M11" s="50" t="e">
        <f t="shared" si="0"/>
        <v>#DIV/0!</v>
      </c>
    </row>
    <row r="12" spans="1:14" x14ac:dyDescent="0.15">
      <c r="A12" s="8"/>
      <c r="B12" s="9"/>
      <c r="C12" s="9"/>
      <c r="D12" s="9"/>
      <c r="E12" s="9"/>
      <c r="F12" s="9"/>
      <c r="G12" s="9"/>
      <c r="H12" s="9"/>
      <c r="I12" s="9"/>
      <c r="J12" s="10"/>
      <c r="K12" s="10"/>
      <c r="L12" s="10"/>
      <c r="M12" s="10"/>
    </row>
    <row r="13" spans="1:14" ht="16.5" x14ac:dyDescent="0.15">
      <c r="A13" s="14" t="s">
        <v>25</v>
      </c>
      <c r="B13" s="10"/>
      <c r="C13" s="10"/>
      <c r="D13" s="10"/>
      <c r="E13" s="10"/>
      <c r="F13" s="10"/>
      <c r="G13" s="10"/>
      <c r="H13" s="10"/>
      <c r="I13" s="11"/>
      <c r="J13" s="11"/>
      <c r="K13" s="11"/>
      <c r="L13" s="11"/>
      <c r="M13" s="11" t="s">
        <v>3</v>
      </c>
    </row>
    <row r="14" spans="1:14" ht="35.25" customHeight="1" x14ac:dyDescent="0.15">
      <c r="A14" s="19" t="s">
        <v>4</v>
      </c>
      <c r="B14" s="17" t="s">
        <v>29</v>
      </c>
      <c r="C14" s="19" t="s">
        <v>30</v>
      </c>
      <c r="D14" s="19" t="s">
        <v>31</v>
      </c>
      <c r="E14" s="19" t="s">
        <v>32</v>
      </c>
      <c r="F14" s="19" t="s">
        <v>33</v>
      </c>
      <c r="G14" s="19" t="s">
        <v>34</v>
      </c>
      <c r="H14" s="19" t="s">
        <v>35</v>
      </c>
      <c r="I14" s="20" t="s">
        <v>2</v>
      </c>
      <c r="J14" s="21" t="s">
        <v>7</v>
      </c>
      <c r="K14" s="23" t="s">
        <v>9</v>
      </c>
      <c r="L14" s="23" t="s">
        <v>10</v>
      </c>
      <c r="M14" s="23" t="s">
        <v>8</v>
      </c>
    </row>
    <row r="15" spans="1:14" ht="33.950000000000003" customHeight="1" x14ac:dyDescent="0.15">
      <c r="A15" s="24" t="s">
        <v>21</v>
      </c>
      <c r="B15" s="25"/>
      <c r="C15" s="25"/>
      <c r="D15" s="25"/>
      <c r="E15" s="25"/>
      <c r="F15" s="25"/>
      <c r="G15" s="25"/>
      <c r="H15" s="25"/>
      <c r="I15" s="28">
        <f>SUM(B15:H15)</f>
        <v>0</v>
      </c>
      <c r="J15" s="29"/>
      <c r="K15" s="12"/>
      <c r="L15" s="12">
        <f>+I15-K15</f>
        <v>0</v>
      </c>
      <c r="M15" s="48" t="e">
        <f>+I15/K15</f>
        <v>#DIV/0!</v>
      </c>
    </row>
    <row r="16" spans="1:14" ht="33.950000000000003" customHeight="1" thickBot="1" x14ac:dyDescent="0.2">
      <c r="A16" s="30" t="s">
        <v>22</v>
      </c>
      <c r="B16" s="31"/>
      <c r="C16" s="31"/>
      <c r="D16" s="31"/>
      <c r="E16" s="31"/>
      <c r="F16" s="31"/>
      <c r="G16" s="31"/>
      <c r="H16" s="31"/>
      <c r="I16" s="39">
        <f>SUM(B16:H16)</f>
        <v>0</v>
      </c>
      <c r="J16" s="40"/>
      <c r="K16" s="41"/>
      <c r="L16" s="41">
        <f t="shared" ref="L16:L17" si="1">+I16-K16</f>
        <v>0</v>
      </c>
      <c r="M16" s="49" t="e">
        <f>+I16/K16</f>
        <v>#DIV/0!</v>
      </c>
    </row>
    <row r="17" spans="1:13" ht="30" customHeight="1" thickTop="1" x14ac:dyDescent="0.15">
      <c r="A17" s="34" t="s">
        <v>14</v>
      </c>
      <c r="B17" s="42"/>
      <c r="C17" s="43">
        <f>SUM(C15:C16)</f>
        <v>0</v>
      </c>
      <c r="D17" s="43">
        <f>SUM(D15:D16)</f>
        <v>0</v>
      </c>
      <c r="E17" s="43"/>
      <c r="F17" s="43"/>
      <c r="G17" s="43"/>
      <c r="H17" s="43">
        <f>SUM(H15:H16)</f>
        <v>0</v>
      </c>
      <c r="I17" s="35">
        <f>SUM(B17:H17)</f>
        <v>0</v>
      </c>
      <c r="J17" s="44"/>
      <c r="K17" s="45">
        <f>SUM(K15:K16)</f>
        <v>0</v>
      </c>
      <c r="L17" s="45">
        <f t="shared" si="1"/>
        <v>0</v>
      </c>
      <c r="M17" s="50" t="e">
        <f>+I17/K17</f>
        <v>#DIV/0!</v>
      </c>
    </row>
    <row r="18" spans="1:13" x14ac:dyDescent="0.15">
      <c r="A18" s="8"/>
      <c r="B18" s="9"/>
      <c r="C18" s="9"/>
      <c r="D18" s="9"/>
      <c r="E18" s="9"/>
      <c r="F18" s="9"/>
      <c r="G18" s="9"/>
      <c r="H18" s="9"/>
      <c r="I18" s="9"/>
      <c r="J18" s="10"/>
      <c r="K18" s="10"/>
      <c r="L18" s="10"/>
      <c r="M18" s="10"/>
    </row>
    <row r="19" spans="1:13" ht="16.5" x14ac:dyDescent="0.15">
      <c r="A19" s="14" t="s">
        <v>6</v>
      </c>
      <c r="B19" s="10"/>
      <c r="C19" s="10"/>
      <c r="D19" s="10"/>
      <c r="E19" s="10"/>
      <c r="F19" s="10"/>
      <c r="G19" s="10"/>
      <c r="H19" s="10"/>
      <c r="I19" s="11"/>
      <c r="J19" s="11"/>
      <c r="K19" s="11"/>
      <c r="L19" s="11"/>
      <c r="M19" s="11" t="s">
        <v>3</v>
      </c>
    </row>
    <row r="20" spans="1:13" ht="35.1" customHeight="1" x14ac:dyDescent="0.15">
      <c r="A20" s="20" t="s">
        <v>1</v>
      </c>
      <c r="B20" s="21" t="s">
        <v>17</v>
      </c>
      <c r="C20" s="20" t="s">
        <v>18</v>
      </c>
      <c r="D20" s="20" t="s">
        <v>19</v>
      </c>
      <c r="E20" s="20" t="s">
        <v>20</v>
      </c>
      <c r="F20" s="20" t="s">
        <v>26</v>
      </c>
      <c r="G20" s="20" t="s">
        <v>27</v>
      </c>
      <c r="H20" s="20" t="s">
        <v>28</v>
      </c>
      <c r="I20" s="20" t="s">
        <v>2</v>
      </c>
      <c r="J20" s="19" t="s">
        <v>7</v>
      </c>
      <c r="K20" s="23" t="s">
        <v>9</v>
      </c>
      <c r="L20" s="23" t="s">
        <v>10</v>
      </c>
      <c r="M20" s="23" t="s">
        <v>8</v>
      </c>
    </row>
    <row r="21" spans="1:13" ht="33.950000000000003" customHeight="1" x14ac:dyDescent="0.15">
      <c r="A21" s="24" t="s">
        <v>21</v>
      </c>
      <c r="B21" s="25">
        <f t="shared" ref="B21:H22" si="2">+B15+B9</f>
        <v>0</v>
      </c>
      <c r="C21" s="25">
        <f t="shared" si="2"/>
        <v>0</v>
      </c>
      <c r="D21" s="25">
        <f t="shared" si="2"/>
        <v>0</v>
      </c>
      <c r="E21" s="25"/>
      <c r="F21" s="25"/>
      <c r="G21" s="25"/>
      <c r="H21" s="25">
        <f t="shared" si="2"/>
        <v>0</v>
      </c>
      <c r="I21" s="12">
        <f>SUM(B21:H21)</f>
        <v>0</v>
      </c>
      <c r="J21" s="29"/>
      <c r="K21" s="12">
        <f>+K15+K9</f>
        <v>0</v>
      </c>
      <c r="L21" s="12">
        <f>+I21-K21</f>
        <v>0</v>
      </c>
      <c r="M21" s="48" t="e">
        <f>+I21/K21</f>
        <v>#DIV/0!</v>
      </c>
    </row>
    <row r="22" spans="1:13" ht="33.950000000000003" customHeight="1" thickBot="1" x14ac:dyDescent="0.2">
      <c r="A22" s="30" t="s">
        <v>22</v>
      </c>
      <c r="B22" s="31">
        <f t="shared" si="2"/>
        <v>0</v>
      </c>
      <c r="C22" s="31">
        <f t="shared" si="2"/>
        <v>0</v>
      </c>
      <c r="D22" s="31">
        <f t="shared" si="2"/>
        <v>0</v>
      </c>
      <c r="E22" s="31"/>
      <c r="F22" s="31"/>
      <c r="G22" s="31"/>
      <c r="H22" s="31">
        <f t="shared" si="2"/>
        <v>0</v>
      </c>
      <c r="I22" s="41">
        <f>SUM(B22:H22)</f>
        <v>0</v>
      </c>
      <c r="J22" s="40"/>
      <c r="K22" s="41">
        <f>+K16+K10</f>
        <v>0</v>
      </c>
      <c r="L22" s="41">
        <f t="shared" ref="L22" si="3">+I22-K22</f>
        <v>0</v>
      </c>
      <c r="M22" s="49" t="e">
        <f t="shared" ref="M22" si="4">+I22/K22</f>
        <v>#DIV/0!</v>
      </c>
    </row>
    <row r="23" spans="1:13" ht="30" customHeight="1" thickTop="1" x14ac:dyDescent="0.15">
      <c r="A23" s="46" t="s">
        <v>15</v>
      </c>
      <c r="B23" s="43">
        <f>SUM(B21:B22)</f>
        <v>0</v>
      </c>
      <c r="C23" s="43">
        <f>SUM(C21:C22)</f>
        <v>0</v>
      </c>
      <c r="D23" s="43">
        <f>SUM(D21:D22)</f>
        <v>0</v>
      </c>
      <c r="E23" s="43"/>
      <c r="F23" s="43"/>
      <c r="G23" s="43"/>
      <c r="H23" s="43">
        <f>SUM(H21:H22)</f>
        <v>0</v>
      </c>
      <c r="I23" s="43">
        <f>SUM(I21:I22)</f>
        <v>0</v>
      </c>
      <c r="J23" s="44"/>
      <c r="K23" s="45">
        <f>SUM(K21:K22)</f>
        <v>0</v>
      </c>
      <c r="L23" s="45">
        <f>SUM(L21:L22)</f>
        <v>0</v>
      </c>
      <c r="M23" s="50" t="e">
        <f>+I23/K23</f>
        <v>#DIV/0!</v>
      </c>
    </row>
    <row r="25" spans="1:13" ht="21.95" customHeight="1" x14ac:dyDescent="0.15">
      <c r="A25" s="15" t="s">
        <v>13</v>
      </c>
    </row>
    <row r="26" spans="1:13" ht="21.95" customHeight="1" x14ac:dyDescent="0.15">
      <c r="A26" s="15" t="s">
        <v>16</v>
      </c>
    </row>
  </sheetData>
  <mergeCells count="3">
    <mergeCell ref="A2:M2"/>
    <mergeCell ref="K4:M4"/>
    <mergeCell ref="A1:B1"/>
  </mergeCells>
  <phoneticPr fontId="2"/>
  <printOptions horizontalCentered="1"/>
  <pageMargins left="0.59055118110236227" right="0.59055118110236227" top="0.98425196850393704" bottom="0.39370078740157483" header="0.31496062992125984" footer="0.31496062992125984"/>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見積明細書</vt:lpstr>
      <vt:lpstr>見積明細書!Print_Area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2016-05-19T07:02:26Z</dcterms:created>
  <dcterms:modified xsi:type="dcterms:W3CDTF">2026-03-23T07:02:38Z</dcterms:modified>
</cp:coreProperties>
</file>